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ustinjuarez/Desktop/USD MSBA/"/>
    </mc:Choice>
  </mc:AlternateContent>
  <xr:revisionPtr revIDLastSave="0" documentId="8_{6F8CA82E-7C8F-7B4C-AF40-1002B8C7DEBF}" xr6:coauthVersionLast="45" xr6:coauthVersionMax="45" xr10:uidLastSave="{00000000-0000-0000-0000-000000000000}"/>
  <bookViews>
    <workbookView xWindow="14600" yWindow="0" windowWidth="14200" windowHeight="18000" xr2:uid="{193B9DFB-6555-D041-A858-90E23A02676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1" i="1" l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<sst xmlns="http://schemas.openxmlformats.org/spreadsheetml/2006/main" count="136" uniqueCount="111">
  <si>
    <t>Number</t>
  </si>
  <si>
    <t>Title</t>
  </si>
  <si>
    <t>A1_Institution</t>
  </si>
  <si>
    <t>Author1_LName</t>
  </si>
  <si>
    <t>Author_1_FName</t>
  </si>
  <si>
    <t>Author2_LName</t>
  </si>
  <si>
    <t>Author_2_FName</t>
  </si>
  <si>
    <t>A2_Institution</t>
  </si>
  <si>
    <t>Author3_LName</t>
  </si>
  <si>
    <t>Author_3_FName</t>
  </si>
  <si>
    <t>Author4_LName</t>
  </si>
  <si>
    <t>Author_4_FName</t>
  </si>
  <si>
    <t>A4_Institution</t>
  </si>
  <si>
    <t>Journal</t>
  </si>
  <si>
    <t>Month</t>
  </si>
  <si>
    <t>Date</t>
  </si>
  <si>
    <t>Vol</t>
  </si>
  <si>
    <t>Num</t>
  </si>
  <si>
    <t>Pages</t>
  </si>
  <si>
    <t>Keywords</t>
  </si>
  <si>
    <t>Trust Violation in Electronic Commerce: Customer Concerns and Reactions</t>
  </si>
  <si>
    <t>Goles</t>
  </si>
  <si>
    <t>Rao</t>
  </si>
  <si>
    <t>Tim</t>
  </si>
  <si>
    <t>Texas A&amp;M University</t>
  </si>
  <si>
    <t>Srinivasan</t>
  </si>
  <si>
    <t>The University of Texas at San Antonio</t>
  </si>
  <si>
    <t>Lee</t>
  </si>
  <si>
    <t>Simon</t>
  </si>
  <si>
    <t>Eastern Illionis University</t>
  </si>
  <si>
    <t>Warren</t>
  </si>
  <si>
    <t>John</t>
  </si>
  <si>
    <t>Trust violation, psychological contract violation, perceived fairness, causal attribution, magnitude of negative outcome, repurchase intentions, word of mouth communication</t>
  </si>
  <si>
    <t>Journal of Computer Information Systems</t>
  </si>
  <si>
    <t>Dec</t>
  </si>
  <si>
    <t>Web Trust — A Moderator of the Web's Perceived Individual Impact</t>
  </si>
  <si>
    <t>Riemenschneider</t>
  </si>
  <si>
    <t>Cynthia</t>
  </si>
  <si>
    <t>Jones</t>
  </si>
  <si>
    <t>Kiku</t>
  </si>
  <si>
    <t>Leonard</t>
  </si>
  <si>
    <t>Lori</t>
  </si>
  <si>
    <t>Baylor University</t>
  </si>
  <si>
    <t>University of Tulsa</t>
  </si>
  <si>
    <t>Influencers of Web Trust, Perceived Individual Impact, Structural Assurance</t>
  </si>
  <si>
    <t>The Examination of Two Web Site Usability Instruments for Use in B2C E-Commerce Organizations</t>
  </si>
  <si>
    <t>Green</t>
  </si>
  <si>
    <t>David</t>
  </si>
  <si>
    <t>Pearson</t>
  </si>
  <si>
    <t>J. Michael</t>
  </si>
  <si>
    <t>Governors State Unviersity</t>
  </si>
  <si>
    <t>Southern Illinois University</t>
  </si>
  <si>
    <t>Web site usability, B2C e-commerce, Confirmatory factor analysis, Instrument validation</t>
  </si>
  <si>
    <t>The Role of Wiki Technology and Altruism in Collaborative Knowledge Creation</t>
  </si>
  <si>
    <t>Prasarnphanich</t>
  </si>
  <si>
    <t>Pattarawan</t>
  </si>
  <si>
    <t>Wagner</t>
  </si>
  <si>
    <t>Christian</t>
  </si>
  <si>
    <t>Chulalongkorn University</t>
  </si>
  <si>
    <t>City University of Hong Kong</t>
  </si>
  <si>
    <t>collaborative knowledge creation, altruism, wiki, open source</t>
  </si>
  <si>
    <t>Examining the Success of Websites beyond E-Commerce: An Extension of the is Success Model</t>
  </si>
  <si>
    <t>Schaupp</t>
  </si>
  <si>
    <t>Ludwig</t>
  </si>
  <si>
    <t>Bélanger</t>
  </si>
  <si>
    <t>France</t>
  </si>
  <si>
    <t>Fan</t>
  </si>
  <si>
    <t>Weiguo</t>
  </si>
  <si>
    <t>West Virginia University</t>
  </si>
  <si>
    <t>Virginia Tech</t>
  </si>
  <si>
    <t>IS Success Model, Website Success, Website Satisfaction, Website Contexts</t>
  </si>
  <si>
    <t>Concept-Guided Query Expansion for Knowledge Management with Semi-Automatic Knowledge Capturing</t>
  </si>
  <si>
    <t>Li</t>
  </si>
  <si>
    <t>Sheng-Tun</t>
  </si>
  <si>
    <t>Tsai</t>
  </si>
  <si>
    <t>Fu-Chang</t>
  </si>
  <si>
    <t>National Cheng Kung University</t>
  </si>
  <si>
    <t>Knowledge conceptualization, Knowledge capturing, Query expansion, Knowledge management, Repertory grid analysis</t>
  </si>
  <si>
    <t>The Impact of Conflict and Conflict Management Style on Deadbeats and Deserters in Virtual Teams</t>
  </si>
  <si>
    <t>Furumo</t>
  </si>
  <si>
    <t>Kimberly</t>
  </si>
  <si>
    <t>The University of Hawaii at Hilo</t>
  </si>
  <si>
    <t>Virtual teams, conflict management, conflict management style, deserters, deadbeats, social loafing</t>
  </si>
  <si>
    <t>Using Social Network Sites: The Effects of Playfulness, Critical Mass and Trust in a Hedonic Context</t>
  </si>
  <si>
    <t>Sledgianowski</t>
  </si>
  <si>
    <t>Deb</t>
  </si>
  <si>
    <t>Kulviwat</t>
  </si>
  <si>
    <t>Songpol</t>
  </si>
  <si>
    <t>Hofstra University</t>
  </si>
  <si>
    <t>critical mass, social network sites, structural equation modeling, technology adoption</t>
  </si>
  <si>
    <t>Factors Affecting the Intention to Download Music: Quality Perceptions and Downloading Intensity</t>
  </si>
  <si>
    <t>Plowman</t>
  </si>
  <si>
    <t>Sacha</t>
  </si>
  <si>
    <t>Goode</t>
  </si>
  <si>
    <t>Sigi</t>
  </si>
  <si>
    <t>KPMG Audit and Risk Services</t>
  </si>
  <si>
    <t>The Australian National University</t>
  </si>
  <si>
    <t>music piracy, behavior, internet, downloading</t>
  </si>
  <si>
    <t>The Negative Impact of Conflict on the Information System Development Process, Product, and Project</t>
  </si>
  <si>
    <t>Liu</t>
  </si>
  <si>
    <t>Julie</t>
  </si>
  <si>
    <t>Klein</t>
  </si>
  <si>
    <t>Gary</t>
  </si>
  <si>
    <t>Chen</t>
  </si>
  <si>
    <t>Jengchung</t>
  </si>
  <si>
    <t>Jiang</t>
  </si>
  <si>
    <t>James</t>
  </si>
  <si>
    <t>Yuan Ze University</t>
  </si>
  <si>
    <t>University of Colorado</t>
  </si>
  <si>
    <t>University of Central Florida</t>
  </si>
  <si>
    <t>Project Management, Conflict, System Development, System Quality, Process Performance, Project Success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</si>
</sst>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B27BC-7C8F-9146-A6D3-5668563CA37A}">
  <dimension ref="A1:U11"/>
  <sheetViews>
    <sheetView tabSelected="1" workbookViewId="0">
      <selection activeCell="T14" sqref="T14"/>
    </sheetView>
  </sheetViews>
  <sheetFormatPr baseColWidth="10" defaultRowHeight="16" x14ac:dyDescent="0.2"/>
  <sheetData>
    <row r="1" spans="1:21" x14ac:dyDescent="0.2">
      <c r="A1" t="s">
        <v>0</v>
      </c>
      <c r="B1" t="s">
        <v>1</v>
      </c>
      <c r="C1" t="s">
        <v>3</v>
      </c>
      <c r="D1" t="s">
        <v>4</v>
      </c>
      <c r="E1" t="s">
        <v>2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7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</row>
    <row r="2" spans="1:21" x14ac:dyDescent="0.2">
      <c r="A2">
        <v>1</v>
      </c>
      <c r="B2" t="s">
        <v>20</v>
      </c>
      <c r="C2" t="s">
        <v>21</v>
      </c>
      <c r="D2" t="s">
        <v>23</v>
      </c>
      <c r="E2" t="s">
        <v>24</v>
      </c>
      <c r="F2" t="s">
        <v>22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26</v>
      </c>
      <c r="O2" t="s">
        <v>33</v>
      </c>
      <c r="P2" t="s">
        <v>34</v>
      </c>
      <c r="Q2">
        <v>2009</v>
      </c>
      <c r="R2">
        <v>48</v>
      </c>
      <c r="S2">
        <v>4</v>
      </c>
      <c r="T2" t="str">
        <f>"1-9"</f>
        <v>1-9</v>
      </c>
      <c r="U2" t="s">
        <v>32</v>
      </c>
    </row>
    <row r="3" spans="1:21" x14ac:dyDescent="0.2">
      <c r="A3">
        <v>2</v>
      </c>
      <c r="B3" t="s">
        <v>35</v>
      </c>
      <c r="C3" t="s">
        <v>36</v>
      </c>
      <c r="D3" t="s">
        <v>37</v>
      </c>
      <c r="E3" t="s">
        <v>42</v>
      </c>
      <c r="F3" t="s">
        <v>38</v>
      </c>
      <c r="G3" t="s">
        <v>39</v>
      </c>
      <c r="H3" t="s">
        <v>43</v>
      </c>
      <c r="I3" t="s">
        <v>40</v>
      </c>
      <c r="J3" t="s">
        <v>41</v>
      </c>
      <c r="K3" t="s">
        <v>43</v>
      </c>
      <c r="O3" t="s">
        <v>33</v>
      </c>
      <c r="P3" t="s">
        <v>34</v>
      </c>
      <c r="Q3">
        <v>2009</v>
      </c>
      <c r="R3">
        <v>48</v>
      </c>
      <c r="S3">
        <v>4</v>
      </c>
      <c r="T3" s="1" t="str">
        <f>"10-18"</f>
        <v>10-18</v>
      </c>
      <c r="U3" t="s">
        <v>44</v>
      </c>
    </row>
    <row r="4" spans="1:21" x14ac:dyDescent="0.2">
      <c r="A4">
        <v>3</v>
      </c>
      <c r="B4" t="s">
        <v>45</v>
      </c>
      <c r="C4" t="s">
        <v>46</v>
      </c>
      <c r="D4" t="s">
        <v>47</v>
      </c>
      <c r="E4" t="s">
        <v>50</v>
      </c>
      <c r="F4" t="s">
        <v>48</v>
      </c>
      <c r="G4" t="s">
        <v>49</v>
      </c>
      <c r="H4" t="s">
        <v>51</v>
      </c>
      <c r="O4" t="s">
        <v>33</v>
      </c>
      <c r="P4" t="s">
        <v>34</v>
      </c>
      <c r="Q4">
        <v>2009</v>
      </c>
      <c r="R4">
        <v>48</v>
      </c>
      <c r="S4">
        <v>4</v>
      </c>
      <c r="T4" t="str">
        <f>"19-32"</f>
        <v>19-32</v>
      </c>
      <c r="U4" t="s">
        <v>52</v>
      </c>
    </row>
    <row r="5" spans="1:21" x14ac:dyDescent="0.2">
      <c r="A5">
        <v>4</v>
      </c>
      <c r="B5" t="s">
        <v>53</v>
      </c>
      <c r="C5" t="s">
        <v>54</v>
      </c>
      <c r="D5" t="s">
        <v>55</v>
      </c>
      <c r="E5" t="s">
        <v>58</v>
      </c>
      <c r="F5" t="s">
        <v>56</v>
      </c>
      <c r="G5" t="s">
        <v>57</v>
      </c>
      <c r="H5" t="s">
        <v>59</v>
      </c>
      <c r="O5" t="s">
        <v>33</v>
      </c>
      <c r="P5" t="s">
        <v>34</v>
      </c>
      <c r="Q5">
        <v>2009</v>
      </c>
      <c r="R5">
        <v>48</v>
      </c>
      <c r="S5">
        <v>4</v>
      </c>
      <c r="T5" t="str">
        <f>"33--41"</f>
        <v>33--41</v>
      </c>
      <c r="U5" t="s">
        <v>60</v>
      </c>
    </row>
    <row r="6" spans="1:21" x14ac:dyDescent="0.2">
      <c r="A6">
        <v>5</v>
      </c>
      <c r="B6" t="s">
        <v>61</v>
      </c>
      <c r="C6" t="s">
        <v>62</v>
      </c>
      <c r="D6" t="s">
        <v>63</v>
      </c>
      <c r="E6" t="s">
        <v>68</v>
      </c>
      <c r="F6" t="s">
        <v>64</v>
      </c>
      <c r="G6" t="s">
        <v>65</v>
      </c>
      <c r="H6" t="s">
        <v>69</v>
      </c>
      <c r="I6" t="s">
        <v>66</v>
      </c>
      <c r="J6" t="s">
        <v>67</v>
      </c>
      <c r="K6" t="s">
        <v>69</v>
      </c>
      <c r="O6" t="s">
        <v>33</v>
      </c>
      <c r="P6" t="s">
        <v>34</v>
      </c>
      <c r="Q6">
        <v>2009</v>
      </c>
      <c r="R6">
        <v>48</v>
      </c>
      <c r="S6">
        <v>4</v>
      </c>
      <c r="T6" t="str">
        <f>"42-52"</f>
        <v>42-52</v>
      </c>
      <c r="U6" t="s">
        <v>70</v>
      </c>
    </row>
    <row r="7" spans="1:21" x14ac:dyDescent="0.2">
      <c r="A7">
        <v>6</v>
      </c>
      <c r="B7" t="s">
        <v>71</v>
      </c>
      <c r="C7" t="s">
        <v>72</v>
      </c>
      <c r="D7" t="s">
        <v>73</v>
      </c>
      <c r="E7" t="s">
        <v>76</v>
      </c>
      <c r="F7" t="s">
        <v>74</v>
      </c>
      <c r="G7" t="s">
        <v>75</v>
      </c>
      <c r="H7" t="s">
        <v>76</v>
      </c>
      <c r="O7" t="s">
        <v>33</v>
      </c>
      <c r="P7" t="s">
        <v>34</v>
      </c>
      <c r="Q7">
        <v>2009</v>
      </c>
      <c r="R7">
        <v>48</v>
      </c>
      <c r="S7">
        <v>4</v>
      </c>
      <c r="T7" t="str">
        <f>"53-65"</f>
        <v>53-65</v>
      </c>
      <c r="U7" t="s">
        <v>77</v>
      </c>
    </row>
    <row r="8" spans="1:21" x14ac:dyDescent="0.2">
      <c r="A8">
        <v>7</v>
      </c>
      <c r="B8" t="s">
        <v>78</v>
      </c>
      <c r="C8" t="s">
        <v>79</v>
      </c>
      <c r="D8" t="s">
        <v>80</v>
      </c>
      <c r="E8" t="s">
        <v>81</v>
      </c>
      <c r="O8" t="s">
        <v>33</v>
      </c>
      <c r="P8" t="s">
        <v>34</v>
      </c>
      <c r="Q8">
        <v>2009</v>
      </c>
      <c r="R8">
        <v>48</v>
      </c>
      <c r="S8">
        <v>4</v>
      </c>
      <c r="T8" t="str">
        <f>"66- 73"</f>
        <v>66- 73</v>
      </c>
      <c r="U8" t="s">
        <v>82</v>
      </c>
    </row>
    <row r="9" spans="1:21" x14ac:dyDescent="0.2">
      <c r="A9">
        <v>8</v>
      </c>
      <c r="B9" t="s">
        <v>83</v>
      </c>
      <c r="C9" t="s">
        <v>84</v>
      </c>
      <c r="D9" t="s">
        <v>85</v>
      </c>
      <c r="E9" t="s">
        <v>88</v>
      </c>
      <c r="F9" t="s">
        <v>86</v>
      </c>
      <c r="G9" t="s">
        <v>87</v>
      </c>
      <c r="H9" t="s">
        <v>88</v>
      </c>
      <c r="O9" t="s">
        <v>33</v>
      </c>
      <c r="P9" t="s">
        <v>34</v>
      </c>
      <c r="Q9">
        <v>2009</v>
      </c>
      <c r="R9">
        <v>48</v>
      </c>
      <c r="S9">
        <v>4</v>
      </c>
      <c r="T9" t="str">
        <f>"74-83"</f>
        <v>74-83</v>
      </c>
      <c r="U9" t="s">
        <v>89</v>
      </c>
    </row>
    <row r="10" spans="1:21" x14ac:dyDescent="0.2">
      <c r="A10">
        <v>9</v>
      </c>
      <c r="B10" t="s">
        <v>90</v>
      </c>
      <c r="C10" t="s">
        <v>91</v>
      </c>
      <c r="D10" t="s">
        <v>92</v>
      </c>
      <c r="E10" t="s">
        <v>95</v>
      </c>
      <c r="F10" t="s">
        <v>93</v>
      </c>
      <c r="G10" t="s">
        <v>94</v>
      </c>
      <c r="H10" t="s">
        <v>96</v>
      </c>
      <c r="O10" t="s">
        <v>33</v>
      </c>
      <c r="P10" t="s">
        <v>34</v>
      </c>
      <c r="Q10">
        <v>2009</v>
      </c>
      <c r="R10">
        <v>48</v>
      </c>
      <c r="S10">
        <v>4</v>
      </c>
      <c r="T10" t="str">
        <f>"84-97"</f>
        <v>84-97</v>
      </c>
      <c r="U10" t="s">
        <v>97</v>
      </c>
    </row>
    <row r="11" spans="1:21" x14ac:dyDescent="0.2">
      <c r="A11">
        <v>10</v>
      </c>
      <c r="B11" t="s">
        <v>98</v>
      </c>
      <c r="C11" t="s">
        <v>99</v>
      </c>
      <c r="D11" t="s">
        <v>100</v>
      </c>
      <c r="E11" t="s">
        <v>107</v>
      </c>
      <c r="F11" t="s">
        <v>101</v>
      </c>
      <c r="G11" t="s">
        <v>102</v>
      </c>
      <c r="H11" t="s">
        <v>108</v>
      </c>
      <c r="I11" t="s">
        <v>103</v>
      </c>
      <c r="J11" t="s">
        <v>104</v>
      </c>
      <c r="K11" t="s">
        <v>76</v>
      </c>
      <c r="L11" t="s">
        <v>105</v>
      </c>
      <c r="M11" t="s">
        <v>106</v>
      </c>
      <c r="N11" t="s">
        <v>109</v>
      </c>
      <c r="O11" t="s">
        <v>33</v>
      </c>
      <c r="P11" t="s">
        <v>34</v>
      </c>
      <c r="Q11">
        <v>2009</v>
      </c>
      <c r="R11">
        <v>48</v>
      </c>
      <c r="S11">
        <v>4</v>
      </c>
      <c r="T11" t="str">
        <f>"98-104"</f>
        <v>98-104</v>
      </c>
      <c r="U11" t="s">
        <v>110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Matthew Juarez</dc:creator>
  <cp:lastModifiedBy>Austin Matthew Juarez</cp:lastModifiedBy>
  <dcterms:created xsi:type="dcterms:W3CDTF">2020-08-27T14:04:58Z</dcterms:created>
  <dcterms:modified xsi:type="dcterms:W3CDTF">2020-08-27T14:45:31Z</dcterms:modified>
</cp:coreProperties>
</file>